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nie.gordon\Documents\Libraries\Documents\Documents\MBA\2015\Global Economics BUSI620\Week 3\"/>
    </mc:Choice>
  </mc:AlternateContent>
  <bookViews>
    <workbookView xWindow="0" yWindow="0" windowWidth="20400" windowHeight="87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N40" i="1"/>
  <c r="F40" i="1"/>
  <c r="N37" i="1"/>
  <c r="M37" i="1"/>
  <c r="L37" i="1"/>
  <c r="I37" i="1"/>
  <c r="J37" i="1"/>
  <c r="H37" i="1"/>
  <c r="Q37" i="1"/>
  <c r="N36" i="1"/>
  <c r="M36" i="1"/>
  <c r="L36" i="1"/>
  <c r="I36" i="1"/>
  <c r="J36" i="1"/>
  <c r="H36" i="1"/>
</calcChain>
</file>

<file path=xl/sharedStrings.xml><?xml version="1.0" encoding="utf-8"?>
<sst xmlns="http://schemas.openxmlformats.org/spreadsheetml/2006/main" count="29" uniqueCount="15">
  <si>
    <t>Month</t>
  </si>
  <si>
    <t>Leading Indicator A</t>
  </si>
  <si>
    <t>Leading Indicator B</t>
  </si>
  <si>
    <t>Leading Indicator C</t>
  </si>
  <si>
    <t>Compute/Create Composite Index</t>
  </si>
  <si>
    <t>% Change LI 1</t>
  </si>
  <si>
    <t>% Change LI 2</t>
  </si>
  <si>
    <t>% Change LI 3</t>
  </si>
  <si>
    <t>Total</t>
  </si>
  <si>
    <t>No of Samples</t>
  </si>
  <si>
    <t>Avg</t>
  </si>
  <si>
    <t xml:space="preserve"> </t>
  </si>
  <si>
    <t>Diffusion index =</t>
  </si>
  <si>
    <t>Diffusion Index =</t>
  </si>
  <si>
    <t>7.  The following table presents data on three leading indicators for a three-month period. Construct the composite index (with each indicator assigned equal weight) and the diffusion index.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</si>
</sst>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1" fillId="0" borderId="5" xfId="0" applyFont="1" applyFill="1" applyBorder="1" applyAlignment="1">
      <alignment vertical="center" wrapText="1"/>
    </xf>
    <xf numFmtId="10" fontId="0" fillId="0" borderId="0" xfId="0" applyNumberFormat="1"/>
    <xf numFmtId="0" fontId="1" fillId="0" borderId="0" xfId="0" applyFont="1" applyFill="1" applyBorder="1" applyAlignment="1">
      <alignment vertical="center" wrapText="1"/>
    </xf>
    <xf numFmtId="2" fontId="0" fillId="0" borderId="0" xfId="0" applyNumberFormat="1"/>
    <xf numFmtId="2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45"/>
  <sheetViews>
    <sheetView tabSelected="1" topLeftCell="C1" zoomScale="130" zoomScaleNormal="130" workbookViewId="0">
      <selection activeCell="F11" sqref="F11"/>
    </sheetView>
  </sheetViews>
  <sheetFormatPr defaultRowHeight="14.4" x14ac:dyDescent="0.3"/>
  <sheetData>
    <row r="4" spans="4:14" ht="28.8" customHeight="1" x14ac:dyDescent="0.3">
      <c r="D4" s="13" t="s">
        <v>14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4:14" ht="15" thickBot="1" x14ac:dyDescent="0.3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4:14" ht="47.4" thickBot="1" x14ac:dyDescent="0.35">
      <c r="D6" s="1" t="s">
        <v>0</v>
      </c>
      <c r="E6" s="2" t="s">
        <v>1</v>
      </c>
      <c r="F6" s="2" t="s">
        <v>2</v>
      </c>
      <c r="G6" s="2" t="s">
        <v>3</v>
      </c>
    </row>
    <row r="7" spans="4:14" ht="16.2" thickBot="1" x14ac:dyDescent="0.35">
      <c r="D7" s="3">
        <v>1</v>
      </c>
      <c r="E7" s="4">
        <v>100</v>
      </c>
      <c r="F7" s="4">
        <v>200</v>
      </c>
      <c r="G7" s="4">
        <v>40</v>
      </c>
    </row>
    <row r="8" spans="4:14" ht="16.2" thickBot="1" x14ac:dyDescent="0.35">
      <c r="D8" s="3">
        <v>2</v>
      </c>
      <c r="E8" s="4">
        <v>105</v>
      </c>
      <c r="F8" s="4">
        <v>260</v>
      </c>
      <c r="G8" s="4">
        <v>35</v>
      </c>
    </row>
    <row r="9" spans="4:14" ht="16.2" thickBot="1" x14ac:dyDescent="0.35">
      <c r="D9" s="3">
        <v>3</v>
      </c>
      <c r="E9" s="4">
        <v>115</v>
      </c>
      <c r="F9" s="4">
        <v>280</v>
      </c>
      <c r="G9" s="4">
        <v>37</v>
      </c>
    </row>
    <row r="10" spans="4:14" ht="15.6" x14ac:dyDescent="0.3">
      <c r="D10" s="12"/>
    </row>
    <row r="33" spans="3:19" ht="30.6" customHeight="1" x14ac:dyDescent="0.3">
      <c r="C33" s="5" t="s">
        <v>4</v>
      </c>
      <c r="D33" s="5"/>
      <c r="E33" s="5"/>
      <c r="F33" s="5"/>
    </row>
    <row r="34" spans="3:19" ht="15" thickBot="1" x14ac:dyDescent="0.35"/>
    <row r="35" spans="3:19" ht="47.4" thickBot="1" x14ac:dyDescent="0.35">
      <c r="D35" s="1" t="s">
        <v>0</v>
      </c>
      <c r="E35" s="2" t="s">
        <v>1</v>
      </c>
      <c r="F35" s="2" t="s">
        <v>2</v>
      </c>
      <c r="G35" s="2" t="s">
        <v>3</v>
      </c>
      <c r="H35" s="7" t="s">
        <v>5</v>
      </c>
      <c r="I35" s="7" t="s">
        <v>6</v>
      </c>
      <c r="J35" s="7" t="s">
        <v>7</v>
      </c>
      <c r="L35" s="9" t="s">
        <v>8</v>
      </c>
      <c r="M35" s="9" t="s">
        <v>9</v>
      </c>
      <c r="N35" s="9" t="s">
        <v>10</v>
      </c>
      <c r="P35" s="1" t="s">
        <v>0</v>
      </c>
      <c r="Q35" s="2" t="s">
        <v>1</v>
      </c>
      <c r="R35" s="2" t="s">
        <v>2</v>
      </c>
      <c r="S35" s="2" t="s">
        <v>3</v>
      </c>
    </row>
    <row r="36" spans="3:19" ht="16.2" thickBot="1" x14ac:dyDescent="0.35">
      <c r="D36" s="3">
        <v>1</v>
      </c>
      <c r="E36" s="4">
        <v>100</v>
      </c>
      <c r="F36" s="4">
        <v>200</v>
      </c>
      <c r="G36" s="4">
        <v>30</v>
      </c>
      <c r="H36" s="8">
        <f>SUM((E37-E36)/E36)</f>
        <v>0.1</v>
      </c>
      <c r="I36" s="8">
        <f t="shared" ref="I36:J37" si="0">SUM((F37-F36)/F36)</f>
        <v>0.15</v>
      </c>
      <c r="J36" s="8">
        <f t="shared" si="0"/>
        <v>-0.1</v>
      </c>
      <c r="L36" s="8">
        <f>SUM(H36:J36)</f>
        <v>0.15</v>
      </c>
      <c r="M36">
        <f>COUNT(H36:J36)</f>
        <v>3</v>
      </c>
      <c r="N36" s="10">
        <f>SUM(L36/M36)*100</f>
        <v>5</v>
      </c>
      <c r="P36" s="3">
        <v>1</v>
      </c>
      <c r="Q36" s="4">
        <v>100</v>
      </c>
      <c r="R36" s="4" t="s">
        <v>11</v>
      </c>
      <c r="S36" s="4" t="s">
        <v>11</v>
      </c>
    </row>
    <row r="37" spans="3:19" ht="16.2" thickBot="1" x14ac:dyDescent="0.35">
      <c r="D37" s="3">
        <v>2</v>
      </c>
      <c r="E37" s="4">
        <v>110</v>
      </c>
      <c r="F37" s="4">
        <v>230</v>
      </c>
      <c r="G37" s="4">
        <v>27</v>
      </c>
      <c r="H37" s="8">
        <f>SUM((E38-E37)/E37)</f>
        <v>9.0909090909090912E-2</v>
      </c>
      <c r="I37" s="8">
        <f t="shared" si="0"/>
        <v>4.3478260869565216E-2</v>
      </c>
      <c r="J37" s="8">
        <f t="shared" si="0"/>
        <v>0.22222222222222221</v>
      </c>
      <c r="L37" s="8">
        <f>SUM(H37:J37)</f>
        <v>0.35660957400087834</v>
      </c>
      <c r="M37">
        <f>COUNT(H37:J37)</f>
        <v>3</v>
      </c>
      <c r="N37" s="10">
        <f>SUM(L37/M37)*100</f>
        <v>11.886985800029278</v>
      </c>
      <c r="P37" s="3">
        <v>2</v>
      </c>
      <c r="Q37" s="11">
        <f>SUM(Q36+N36)</f>
        <v>105</v>
      </c>
      <c r="R37" s="11" t="s">
        <v>11</v>
      </c>
      <c r="S37" s="4" t="s">
        <v>11</v>
      </c>
    </row>
    <row r="38" spans="3:19" ht="16.2" thickBot="1" x14ac:dyDescent="0.35">
      <c r="D38" s="3">
        <v>3</v>
      </c>
      <c r="E38" s="4">
        <v>120</v>
      </c>
      <c r="F38" s="4">
        <v>240</v>
      </c>
      <c r="G38" s="4">
        <v>33</v>
      </c>
      <c r="P38" s="3">
        <v>3</v>
      </c>
      <c r="Q38" s="11">
        <f>SUM(Q37+N37)</f>
        <v>116.88698580002928</v>
      </c>
      <c r="R38" s="4" t="s">
        <v>11</v>
      </c>
      <c r="S38" s="4" t="s">
        <v>11</v>
      </c>
    </row>
    <row r="40" spans="3:19" x14ac:dyDescent="0.3">
      <c r="D40" t="s">
        <v>12</v>
      </c>
      <c r="F40">
        <f>SUM(2/3)</f>
        <v>0.66666666666666663</v>
      </c>
      <c r="L40" t="s">
        <v>13</v>
      </c>
      <c r="N40">
        <f>SUM(3/3)</f>
        <v>1</v>
      </c>
    </row>
    <row r="41" spans="3:19" x14ac:dyDescent="0.3">
      <c r="C41" s="6" t="s">
        <v>11</v>
      </c>
      <c r="D41" s="6"/>
      <c r="E41" s="6"/>
      <c r="F41" s="6"/>
      <c r="G41" s="6"/>
      <c r="H41" s="6"/>
      <c r="I41" s="6"/>
      <c r="J41" s="6"/>
    </row>
    <row r="42" spans="3:19" x14ac:dyDescent="0.3">
      <c r="C42" s="6"/>
      <c r="D42" s="6"/>
      <c r="E42" s="6"/>
      <c r="F42" s="6"/>
      <c r="G42" s="6"/>
      <c r="H42" s="6"/>
      <c r="I42" s="6"/>
      <c r="J42" s="6"/>
    </row>
    <row r="43" spans="3:19" x14ac:dyDescent="0.3">
      <c r="C43" s="6"/>
      <c r="D43" s="6"/>
      <c r="E43" s="6"/>
      <c r="F43" s="6"/>
      <c r="G43" s="6"/>
      <c r="H43" s="6"/>
      <c r="I43" s="6"/>
      <c r="J43" s="6"/>
    </row>
    <row r="44" spans="3:19" x14ac:dyDescent="0.3">
      <c r="C44" s="6"/>
      <c r="D44" s="6"/>
      <c r="E44" s="6"/>
      <c r="F44" s="6"/>
      <c r="G44" s="6"/>
      <c r="H44" s="6"/>
      <c r="I44" s="6"/>
      <c r="J44" s="6"/>
    </row>
    <row r="45" spans="3:19" ht="57.6" customHeight="1" x14ac:dyDescent="0.3">
      <c r="C45" s="6"/>
      <c r="D45" s="6"/>
      <c r="E45" s="6"/>
      <c r="F45" s="6"/>
      <c r="G45" s="6"/>
      <c r="H45" s="6"/>
      <c r="I45" s="6"/>
      <c r="J45" s="6"/>
    </row>
  </sheetData>
  <mergeCells count="3">
    <mergeCell ref="C33:F33"/>
    <mergeCell ref="C41:J45"/>
    <mergeCell ref="D4:N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Johnnie</dc:creator>
  <cp:lastModifiedBy>Gordon, Johnnie</cp:lastModifiedBy>
  <dcterms:created xsi:type="dcterms:W3CDTF">2015-09-12T03:41:37Z</dcterms:created>
  <dcterms:modified xsi:type="dcterms:W3CDTF">2015-09-12T05:10:01Z</dcterms:modified>
</cp:coreProperties>
</file>